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320" windowHeight="23340" tabRatio="500"/>
  </bookViews>
  <sheets>
    <sheet name="2011-001" sheetId="1" r:id="rId1"/>
  </sheets>
  <definedNames>
    <definedName name="_xlnm.Print_Area" localSheetId="0">'2011-001'!$A$1:$G$28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0" i="1"/>
  <c r="F21"/>
  <c r="F22"/>
  <c r="F23"/>
  <c r="F24"/>
  <c r="E25"/>
  <c r="F25"/>
  <c r="F18"/>
  <c r="F19"/>
</calcChain>
</file>

<file path=xl/sharedStrings.xml><?xml version="1.0" encoding="utf-8"?>
<sst xmlns="http://schemas.openxmlformats.org/spreadsheetml/2006/main" count="34" uniqueCount="33">
  <si>
    <r>
      <t>Buchbinder: Aufziehen auf 300 g/m</t>
    </r>
    <r>
      <rPr>
        <vertAlign val="superscript"/>
        <sz val="11"/>
        <rFont val="Helvetica"/>
      </rPr>
      <t>2</t>
    </r>
    <r>
      <rPr>
        <sz val="11"/>
        <rFont val="Helvetica"/>
      </rPr>
      <t xml:space="preserve"> Graukarton je Stk.</t>
    </r>
    <phoneticPr fontId="1" type="noConversion"/>
  </si>
  <si>
    <t>Objekt: Gestaltung und Produktion Tramplakat «Aktionstag 24.12.2010»</t>
    <phoneticPr fontId="1" type="noConversion"/>
  </si>
  <si>
    <t>3.1.202011</t>
    <phoneticPr fontId="1" type="noConversion"/>
  </si>
  <si>
    <t>Zürich,</t>
    <phoneticPr fontId="1" type="noConversion"/>
  </si>
  <si>
    <t>Mein Atelier</t>
    <phoneticPr fontId="1" type="noConversion"/>
  </si>
  <si>
    <t>M +41 079 000 00 00</t>
    <phoneticPr fontId="1" type="noConversion"/>
  </si>
  <si>
    <t>T +41 43 400 00 00</t>
    <phoneticPr fontId="1" type="noConversion"/>
  </si>
  <si>
    <r>
      <t>Feiry Farblaserprint auf Papier Lessebo Smooth 240 g/m</t>
    </r>
    <r>
      <rPr>
        <vertAlign val="superscript"/>
        <sz val="11"/>
        <rFont val="Helvetica"/>
      </rPr>
      <t>2</t>
    </r>
    <r>
      <rPr>
        <sz val="11"/>
        <rFont val="Helvetica"/>
      </rPr>
      <t xml:space="preserve"> </t>
    </r>
    <phoneticPr fontId="1" type="noConversion"/>
  </si>
  <si>
    <t>Spesen: Porto</t>
    <phoneticPr fontId="1" type="noConversion"/>
  </si>
  <si>
    <t>Mein Name</t>
    <phoneticPr fontId="1" type="noConversion"/>
  </si>
  <si>
    <t>Total exkl. MWST</t>
    <phoneticPr fontId="1" type="noConversion"/>
  </si>
  <si>
    <t>Tramplakat Gestaltung gem. Skizze und Besprechnung vom …</t>
    <phoneticPr fontId="1" type="noConversion"/>
  </si>
  <si>
    <t>2011-001</t>
    <phoneticPr fontId="1" type="noConversion"/>
  </si>
  <si>
    <t>Zahlbar innert 30 Tagen, rein netto oder 2% Skonto innert 10 Tage, wenn vermerkt. Bitte den Betrag mit beigelegtem Einzahlungsschein oder direkt  auf PC 40-298747-7 überweisen. Danke.</t>
    <phoneticPr fontId="1" type="noConversion"/>
  </si>
  <si>
    <t>Firma</t>
    <phoneticPr fontId="1" type="noConversion"/>
  </si>
  <si>
    <t>CH-4143 Dornach</t>
    <phoneticPr fontId="1" type="noConversion"/>
  </si>
  <si>
    <t>MWST Nr. 999 000</t>
    <phoneticPr fontId="1" type="noConversion"/>
  </si>
  <si>
    <t>meinewebsite.ch</t>
    <phoneticPr fontId="1" type="noConversion"/>
  </si>
  <si>
    <t>Beispielstrasse 12</t>
    <phoneticPr fontId="1" type="noConversion"/>
  </si>
  <si>
    <t>CH - 8000 Zürich</t>
    <phoneticPr fontId="1" type="noConversion"/>
  </si>
  <si>
    <t>Herrn Kontakt</t>
    <phoneticPr fontId="1" type="noConversion"/>
  </si>
  <si>
    <t>Rechnung/Offerte</t>
    <phoneticPr fontId="1" type="noConversion"/>
  </si>
  <si>
    <t>meineemail@meinhost.ch-com</t>
  </si>
  <si>
    <t>8% MWST</t>
    <phoneticPr fontId="1" type="noConversion"/>
  </si>
  <si>
    <t>Total zu überweisen inkl. 8% MWST</t>
    <phoneticPr fontId="1" type="noConversion"/>
  </si>
  <si>
    <t>Besten Dank für Ihren Auftrag.</t>
    <phoneticPr fontId="1" type="noConversion"/>
  </si>
  <si>
    <t>Weidenstrasse 92</t>
  </si>
  <si>
    <t>Position</t>
  </si>
  <si>
    <t>Ansatz</t>
  </si>
  <si>
    <t>Anzahl</t>
  </si>
  <si>
    <t>Total</t>
  </si>
  <si>
    <t>CHF</t>
  </si>
  <si>
    <t>Skonto innert 10 Tagen</t>
  </si>
</sst>
</file>

<file path=xl/styles.xml><?xml version="1.0" encoding="utf-8"?>
<styleSheet xmlns="http://schemas.openxmlformats.org/spreadsheetml/2006/main">
  <numFmts count="1">
    <numFmt numFmtId="200" formatCode="0.0%"/>
  </numFmts>
  <fonts count="14">
    <font>
      <sz val="9"/>
      <name val="Geneva"/>
    </font>
    <font>
      <sz val="8"/>
      <name val="Verdana"/>
    </font>
    <font>
      <u/>
      <sz val="9"/>
      <color indexed="12"/>
      <name val="Geneva"/>
    </font>
    <font>
      <sz val="9"/>
      <name val="Helvetica"/>
    </font>
    <font>
      <sz val="12"/>
      <name val="Helvetica"/>
    </font>
    <font>
      <b/>
      <sz val="11"/>
      <name val="Helvetica"/>
    </font>
    <font>
      <sz val="11"/>
      <name val="Helvetica"/>
    </font>
    <font>
      <u/>
      <sz val="10"/>
      <color indexed="12"/>
      <name val="Helvetica"/>
    </font>
    <font>
      <sz val="10"/>
      <color indexed="12"/>
      <name val="Helvetica"/>
    </font>
    <font>
      <b/>
      <sz val="12"/>
      <name val="Helvetica"/>
    </font>
    <font>
      <b/>
      <sz val="14"/>
      <name val="Helvetica"/>
    </font>
    <font>
      <sz val="10"/>
      <name val="Helvetica"/>
    </font>
    <font>
      <b/>
      <sz val="9"/>
      <name val="Helvetica"/>
    </font>
    <font>
      <vertAlign val="superscript"/>
      <sz val="11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200" fontId="6" fillId="0" borderId="0" xfId="0" applyNumberFormat="1" applyFont="1"/>
    <xf numFmtId="2" fontId="6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oreas">
  <a:themeElements>
    <a:clrScheme name="Boreas">
      <a:dk1>
        <a:sysClr val="windowText" lastClr="000000"/>
      </a:dk1>
      <a:lt1>
        <a:sysClr val="window" lastClr="FFFFFF"/>
      </a:lt1>
      <a:dk2>
        <a:srgbClr val="263B86"/>
      </a:dk2>
      <a:lt2>
        <a:srgbClr val="76B6F2"/>
      </a:lt2>
      <a:accent1>
        <a:srgbClr val="FBC01E"/>
      </a:accent1>
      <a:accent2>
        <a:srgbClr val="EFE1A2"/>
      </a:accent2>
      <a:accent3>
        <a:srgbClr val="FA8716"/>
      </a:accent3>
      <a:accent4>
        <a:srgbClr val="BE0204"/>
      </a:accent4>
      <a:accent5>
        <a:srgbClr val="640F10"/>
      </a:accent5>
      <a:accent6>
        <a:srgbClr val="7E13E3"/>
      </a:accent6>
      <a:hlink>
        <a:srgbClr val="D2D200"/>
      </a:hlink>
      <a:folHlink>
        <a:srgbClr val="D0B9F8"/>
      </a:folHlink>
    </a:clrScheme>
    <a:fontScheme name="Boreas">
      <a:majorFont>
        <a:latin typeface="Calibri"/>
        <a:ea typeface=""/>
        <a:cs typeface=""/>
        <a:font script="Jpan" typeface="ＭＳ ゴシック"/>
      </a:majorFont>
      <a:minorFont>
        <a:latin typeface="Calibri"/>
        <a:ea typeface=""/>
        <a:cs typeface=""/>
        <a:font script="Jpan" typeface="ＭＳ ゴシック"/>
      </a:minorFont>
    </a:fontScheme>
    <a:fmtScheme name="Boreas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3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93000"/>
                <a:satMod val="130000"/>
              </a:schemeClr>
            </a:gs>
            <a:gs pos="60000">
              <a:schemeClr val="phClr">
                <a:tint val="80000"/>
                <a:shade val="93000"/>
                <a:satMod val="130000"/>
              </a:schemeClr>
            </a:gs>
            <a:gs pos="100000">
              <a:schemeClr val="phClr">
                <a:tint val="50000"/>
                <a:shade val="94000"/>
                <a:alpha val="100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34925" cap="flat" cmpd="sng" algn="ctr"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5000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18600000" scaled="0"/>
          </a:gra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C0C0C0">
                <a:alpha val="75000"/>
              </a:srgbClr>
            </a:innerShdw>
            <a:outerShdw blurRad="63500" dist="38100" dir="5400000" sx="105000" sy="105000" algn="br" rotWithShape="0">
              <a:srgbClr val="000000">
                <a:alpha val="30000"/>
              </a:srgbClr>
            </a:outerShdw>
          </a:effectLst>
        </a:effectStyle>
        <a:effectStyle>
          <a:effectLst>
            <a:innerShdw blurRad="50800" dist="25400" dir="16200000">
              <a:srgbClr val="C0C0C0">
                <a:alpha val="75000"/>
              </a:srgbClr>
            </a:innerShdw>
            <a:reflection blurRad="63500" stA="40000" endPos="50000" dist="127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ineemail@meinhost.ch-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1"/>
  <sheetViews>
    <sheetView tabSelected="1" zoomScale="125" workbookViewId="0">
      <selection activeCell="A23" sqref="A23:C23"/>
    </sheetView>
  </sheetViews>
  <sheetFormatPr baseColWidth="10" defaultRowHeight="13"/>
  <cols>
    <col min="1" max="1" width="9.6640625" style="2" customWidth="1"/>
    <col min="2" max="2" width="13.1640625" style="2" customWidth="1"/>
    <col min="3" max="3" width="32.83203125" style="2" customWidth="1"/>
    <col min="4" max="4" width="10" style="3" customWidth="1"/>
    <col min="5" max="5" width="7.33203125" style="4" customWidth="1"/>
    <col min="6" max="6" width="9.83203125" style="3" customWidth="1"/>
    <col min="7" max="7" width="2.33203125" style="2" customWidth="1"/>
    <col min="8" max="16384" width="10.83203125" style="2"/>
  </cols>
  <sheetData>
    <row r="1" spans="1:8" ht="13" customHeight="1">
      <c r="A1" s="51" t="s">
        <v>4</v>
      </c>
      <c r="B1" s="51"/>
    </row>
    <row r="2" spans="1:8" ht="13" customHeight="1">
      <c r="A2" s="1" t="s">
        <v>17</v>
      </c>
      <c r="B2" s="1"/>
    </row>
    <row r="3" spans="1:8" ht="13" customHeight="1">
      <c r="A3" s="5"/>
      <c r="B3" s="5"/>
    </row>
    <row r="4" spans="1:8" ht="13" customHeight="1">
      <c r="A4" s="1" t="s">
        <v>18</v>
      </c>
      <c r="B4" s="1"/>
    </row>
    <row r="5" spans="1:8" ht="13" customHeight="1">
      <c r="A5" s="1" t="s">
        <v>19</v>
      </c>
      <c r="B5" s="1"/>
    </row>
    <row r="6" spans="1:8" ht="13" customHeight="1">
      <c r="A6" s="1" t="s">
        <v>6</v>
      </c>
      <c r="B6" s="1"/>
      <c r="D6" s="6"/>
      <c r="H6" s="5"/>
    </row>
    <row r="7" spans="1:8" ht="13" customHeight="1">
      <c r="A7" s="1" t="s">
        <v>5</v>
      </c>
      <c r="B7" s="1"/>
      <c r="D7" s="49" t="s">
        <v>14</v>
      </c>
      <c r="E7" s="49"/>
      <c r="F7" s="49"/>
      <c r="G7" s="4"/>
      <c r="H7" s="5"/>
    </row>
    <row r="8" spans="1:8" ht="13" customHeight="1">
      <c r="A8" s="1" t="s">
        <v>22</v>
      </c>
      <c r="B8" s="1"/>
      <c r="D8" s="49" t="s">
        <v>20</v>
      </c>
      <c r="E8" s="49"/>
      <c r="F8" s="49"/>
      <c r="G8" s="4"/>
      <c r="H8" s="5"/>
    </row>
    <row r="9" spans="1:8" ht="15" customHeight="1">
      <c r="A9" s="7"/>
      <c r="B9" s="8"/>
      <c r="D9" s="50" t="s">
        <v>26</v>
      </c>
      <c r="E9" s="50"/>
      <c r="F9" s="50"/>
      <c r="G9" s="4"/>
      <c r="H9" s="5"/>
    </row>
    <row r="10" spans="1:8" ht="17" customHeight="1">
      <c r="A10" s="7"/>
      <c r="B10" s="8"/>
      <c r="D10" s="49" t="s">
        <v>15</v>
      </c>
      <c r="E10" s="49"/>
      <c r="F10" s="49"/>
      <c r="G10" s="4"/>
      <c r="H10" s="5"/>
    </row>
    <row r="11" spans="1:8" ht="20" customHeight="1">
      <c r="A11" s="7"/>
      <c r="B11" s="8"/>
      <c r="F11" s="9"/>
      <c r="G11" s="4"/>
      <c r="H11" s="5"/>
    </row>
    <row r="12" spans="1:8" ht="20" customHeight="1">
      <c r="A12" s="13" t="s">
        <v>3</v>
      </c>
      <c r="B12" s="48" t="s">
        <v>2</v>
      </c>
    </row>
    <row r="13" spans="1:8" ht="32" customHeight="1">
      <c r="A13" s="10" t="s">
        <v>16</v>
      </c>
      <c r="B13" s="10"/>
    </row>
    <row r="14" spans="1:8" s="13" customFormat="1" ht="24" customHeight="1">
      <c r="A14" s="11" t="s">
        <v>21</v>
      </c>
      <c r="B14" s="12"/>
      <c r="C14" s="11" t="s">
        <v>12</v>
      </c>
      <c r="D14" s="12"/>
      <c r="E14" s="11"/>
      <c r="F14" s="12"/>
    </row>
    <row r="15" spans="1:8" s="13" customFormat="1" ht="9" customHeight="1">
      <c r="D15" s="14"/>
      <c r="E15" s="15"/>
      <c r="F15" s="14"/>
    </row>
    <row r="16" spans="1:8" s="13" customFormat="1" ht="20" customHeight="1">
      <c r="A16" s="39" t="s">
        <v>1</v>
      </c>
      <c r="B16" s="40"/>
      <c r="C16" s="40"/>
      <c r="D16" s="40"/>
      <c r="E16" s="40"/>
      <c r="F16" s="40"/>
    </row>
    <row r="17" spans="1:9" ht="22" customHeight="1">
      <c r="A17" s="16" t="s">
        <v>27</v>
      </c>
      <c r="B17" s="17"/>
      <c r="C17" s="16"/>
      <c r="D17" s="18" t="s">
        <v>28</v>
      </c>
      <c r="E17" s="19" t="s">
        <v>29</v>
      </c>
      <c r="F17" s="18" t="s">
        <v>30</v>
      </c>
    </row>
    <row r="18" spans="1:9" ht="27" customHeight="1">
      <c r="A18" s="20" t="s">
        <v>11</v>
      </c>
      <c r="B18" s="20"/>
      <c r="C18" s="20"/>
      <c r="D18" s="21">
        <v>120</v>
      </c>
      <c r="E18" s="22">
        <v>8.5</v>
      </c>
      <c r="F18" s="23">
        <f>E18*D18</f>
        <v>1020</v>
      </c>
    </row>
    <row r="19" spans="1:9" ht="27" customHeight="1">
      <c r="A19" s="20" t="s">
        <v>7</v>
      </c>
      <c r="B19" s="20"/>
      <c r="C19" s="20"/>
      <c r="D19" s="21">
        <v>2.5</v>
      </c>
      <c r="E19" s="22">
        <v>350</v>
      </c>
      <c r="F19" s="23">
        <f>E19*D19</f>
        <v>875</v>
      </c>
    </row>
    <row r="20" spans="1:9" ht="26" customHeight="1">
      <c r="A20" s="20" t="s">
        <v>0</v>
      </c>
      <c r="B20" s="20"/>
      <c r="C20" s="20"/>
      <c r="D20" s="21">
        <v>0.5</v>
      </c>
      <c r="E20" s="22">
        <v>350</v>
      </c>
      <c r="F20" s="23">
        <f>E20*D20</f>
        <v>175</v>
      </c>
    </row>
    <row r="21" spans="1:9" ht="22" customHeight="1" thickBot="1">
      <c r="A21" s="24" t="s">
        <v>10</v>
      </c>
      <c r="B21" s="24"/>
      <c r="C21" s="24"/>
      <c r="D21" s="25"/>
      <c r="E21" s="26" t="s">
        <v>31</v>
      </c>
      <c r="F21" s="27">
        <f>SUM(F18:F20)</f>
        <v>2070</v>
      </c>
    </row>
    <row r="22" spans="1:9" ht="22" customHeight="1">
      <c r="A22" s="46" t="s">
        <v>23</v>
      </c>
      <c r="B22" s="46"/>
      <c r="C22" s="46"/>
      <c r="D22" s="28"/>
      <c r="E22" s="29"/>
      <c r="F22" s="30">
        <f>ROUND((0.08*F21)*2,1)/2</f>
        <v>165.6</v>
      </c>
    </row>
    <row r="23" spans="1:9" ht="22" customHeight="1">
      <c r="A23" s="47" t="s">
        <v>8</v>
      </c>
      <c r="B23" s="47"/>
      <c r="C23" s="47"/>
      <c r="D23" s="21">
        <v>25</v>
      </c>
      <c r="E23" s="22">
        <v>2</v>
      </c>
      <c r="F23" s="23">
        <f>E23*D23</f>
        <v>50</v>
      </c>
    </row>
    <row r="24" spans="1:9" ht="22" customHeight="1" thickBot="1">
      <c r="A24" s="41" t="s">
        <v>24</v>
      </c>
      <c r="B24" s="41"/>
      <c r="C24" s="41"/>
      <c r="D24" s="25"/>
      <c r="E24" s="31" t="s">
        <v>31</v>
      </c>
      <c r="F24" s="32">
        <f>SUM(F21:F23)</f>
        <v>2285.6</v>
      </c>
    </row>
    <row r="25" spans="1:9" s="33" customFormat="1" ht="22" customHeight="1">
      <c r="A25" s="42" t="s">
        <v>32</v>
      </c>
      <c r="B25" s="42"/>
      <c r="C25" s="42"/>
      <c r="D25" s="43">
        <v>0.02</v>
      </c>
      <c r="E25" s="44">
        <f>ROUND(((-1*F24*D25))*2,1)/2</f>
        <v>-45.7</v>
      </c>
      <c r="F25" s="45">
        <f>F24+E25</f>
        <v>2239.9</v>
      </c>
      <c r="I25" s="30"/>
    </row>
    <row r="26" spans="1:9" s="33" customFormat="1" ht="59" customHeight="1">
      <c r="A26" s="34" t="s">
        <v>25</v>
      </c>
      <c r="B26" s="35"/>
      <c r="C26" s="35"/>
      <c r="D26" s="35"/>
      <c r="E26" s="35"/>
      <c r="F26" s="35"/>
    </row>
    <row r="27" spans="1:9" s="33" customFormat="1" ht="30" customHeight="1">
      <c r="A27" s="36" t="s">
        <v>9</v>
      </c>
      <c r="B27" s="37"/>
      <c r="C27" s="37"/>
      <c r="D27" s="37"/>
      <c r="E27" s="37"/>
      <c r="F27" s="37"/>
    </row>
    <row r="28" spans="1:9" s="33" customFormat="1" ht="27" customHeight="1">
      <c r="A28" s="38" t="s">
        <v>13</v>
      </c>
      <c r="B28" s="38"/>
      <c r="C28" s="38"/>
      <c r="D28" s="38"/>
      <c r="E28" s="38"/>
      <c r="F28" s="38"/>
    </row>
    <row r="29" spans="1:9" ht="74" customHeight="1"/>
    <row r="31" spans="1:9" ht="44" customHeight="1"/>
  </sheetData>
  <mergeCells count="27">
    <mergeCell ref="A28:F28"/>
    <mergeCell ref="A14:B14"/>
    <mergeCell ref="C14:D14"/>
    <mergeCell ref="E14:F14"/>
    <mergeCell ref="A22:C22"/>
    <mergeCell ref="A23:C23"/>
    <mergeCell ref="A24:C24"/>
    <mergeCell ref="A25:C25"/>
    <mergeCell ref="A26:F26"/>
    <mergeCell ref="A27:F27"/>
    <mergeCell ref="A16:F16"/>
    <mergeCell ref="A18:C18"/>
    <mergeCell ref="A19:C19"/>
    <mergeCell ref="A20:C20"/>
    <mergeCell ref="A21:C21"/>
    <mergeCell ref="D7:F7"/>
    <mergeCell ref="A8:B8"/>
    <mergeCell ref="D8:F8"/>
    <mergeCell ref="D9:F9"/>
    <mergeCell ref="D10:F10"/>
    <mergeCell ref="A13:B13"/>
    <mergeCell ref="A1:B1"/>
    <mergeCell ref="A2:B2"/>
    <mergeCell ref="A4:B4"/>
    <mergeCell ref="A5:B5"/>
    <mergeCell ref="A6:B6"/>
    <mergeCell ref="A7:B7"/>
  </mergeCells>
  <phoneticPr fontId="1" type="noConversion"/>
  <hyperlinks>
    <hyperlink ref="A8" r:id="rId1"/>
  </hyperlinks>
  <pageMargins left="0.78740157480314965" right="0.19685039370078741" top="0.70866141732283472" bottom="0.31496062992125984" header="0.51181102362204722" footer="0.1968503937007874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2011-001</vt:lpstr>
    </vt:vector>
  </TitlesOfParts>
  <Company>Atelier Guido Köhler &amp; 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 Guido</dc:creator>
  <cp:lastModifiedBy>Köhler Guido</cp:lastModifiedBy>
  <dcterms:created xsi:type="dcterms:W3CDTF">2011-02-08T19:46:01Z</dcterms:created>
  <dcterms:modified xsi:type="dcterms:W3CDTF">2011-02-08T20:10:38Z</dcterms:modified>
</cp:coreProperties>
</file>